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INV-investice\ON Náchod\ZD II etapa ON Náchod\P_4 Soupisy stavebních prací\"/>
    </mc:Choice>
  </mc:AlternateContent>
  <xr:revisionPtr revIDLastSave="0" documentId="13_ncr:1_{27CAF30A-D5D8-421F-81F7-7A5AFD2FF21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kapitulace stavby" sheetId="1" r:id="rId1"/>
  </sheets>
  <definedNames>
    <definedName name="_xlnm.Print_Titles" localSheetId="0">'Rekapitulace stavby'!$49:$49</definedName>
    <definedName name="_xlnm.Print_Area" localSheetId="0">'Rekapitulace stavby'!$D$4:$AO$33,'Rekapitulace stavby'!$C$39:$AQ$55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G51" i="1" l="1"/>
  <c r="AK23" i="1"/>
  <c r="AN55" i="1"/>
  <c r="AN54" i="1"/>
  <c r="AN52" i="1"/>
  <c r="AN51" i="1" l="1"/>
  <c r="L42" i="1"/>
  <c r="AM46" i="1" l="1"/>
  <c r="AM44" i="1"/>
  <c r="L47" i="1"/>
  <c r="W26" i="1" l="1"/>
  <c r="AK26" i="1" s="1"/>
  <c r="AK32" i="1" l="1"/>
</calcChain>
</file>

<file path=xl/sharedStrings.xml><?xml version="1.0" encoding="utf-8"?>
<sst xmlns="http://schemas.openxmlformats.org/spreadsheetml/2006/main" count="138" uniqueCount="69">
  <si>
    <t>Export VZ</t>
  </si>
  <si>
    <t>List obsahuje:</t>
  </si>
  <si>
    <t>1) Rekapitulace stavby</t>
  </si>
  <si>
    <t>2) Rekapitulace objektů stavby a soupisů prací</t>
  </si>
  <si>
    <t/>
  </si>
  <si>
    <t>False</t>
  </si>
  <si>
    <t>{40f8381c-123f-43f3-b1d7-d9332cefcb07}</t>
  </si>
  <si>
    <t>0,01</t>
  </si>
  <si>
    <t>21</t>
  </si>
  <si>
    <t>15</t>
  </si>
  <si>
    <t>REKAPITULACE STAVBY</t>
  </si>
  <si>
    <t>0,001</t>
  </si>
  <si>
    <t>Kód:</t>
  </si>
  <si>
    <t>ONN</t>
  </si>
  <si>
    <t>Stavba:</t>
  </si>
  <si>
    <t>0,1</t>
  </si>
  <si>
    <t>KSO:</t>
  </si>
  <si>
    <t>CC-CZ:</t>
  </si>
  <si>
    <t>1</t>
  </si>
  <si>
    <t>Místo:</t>
  </si>
  <si>
    <t>Náchod</t>
  </si>
  <si>
    <t>Datum:</t>
  </si>
  <si>
    <t>10</t>
  </si>
  <si>
    <t>100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</si>
  <si>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</si>
  <si>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</si>
  <si>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</si>
  <si>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</si>
  <si>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</si>
  <si>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</si>
  <si>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</si>
  <si>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</si>
  <si>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</si>
  <si>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</si>
  <si>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</si>
  <si>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</si>
  <si>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</si>
  <si>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</si>
  <si>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</si>
  <si>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</si>
  <si>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</si>
  <si>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</si>
  <si>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</si>
  <si>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</si>
  <si>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</si>
  <si>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</si>
  <si>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</si>
  <si>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</si>
  <si>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</si>
  <si>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</si>
  <si>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</si>
  <si>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</si>
  <si>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</si>
  <si>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</si>
  <si>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</si>
  <si>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</si>
  <si>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</si>
  <si>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</si>
  <si>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</si>
  <si>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{32f5f198-e6fe-4437-a304-66b5e3776cb8}</t>
  </si>
  <si>
    <t>80111</t>
  </si>
  <si>
    <t>2</t>
  </si>
  <si>
    <t>{a7ca537f-91ae-4686-aadf-8a848a6ddfd0}</t>
  </si>
  <si>
    <t>DOMY architects spol.s r.o.</t>
  </si>
  <si>
    <t>Oblastní nemocnice Náchod – II. etapa modernizace a dostavby – PD č.1, PD č.2., PD č.3</t>
  </si>
  <si>
    <t>Snížení energetické náročnosti budov v oblastní nemocnici Náchod – stavební úpravy pavilonu B a C - PD č.5</t>
  </si>
  <si>
    <t>Oblastní nemocnice Náchod – II. etapa modernizace a dostavby – novostavba objektu D“ - „PD č.1“
Oblastní nemocnice Náchod – II. etapa modernizace a dostavby – úpravy objektu C“ - PD č.2"
Oblastní nemocnice Náchod – II. etapa modernizace a dostavby – demolice objektů D a E“ -  „PD č.3“</t>
  </si>
  <si>
    <t xml:space="preserve">Oblastní nemocnice Náchod – II. etapa modernizace a dostavby </t>
  </si>
  <si>
    <t>Projektová dokumentace nového uplatnění nevyužitých prostor v pavilonech J a K v ON Náchod a.s. - PD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</si>
</sst>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28" x14ac:knownFonts="1">
    <font>
      <sz val="11"/>
      <name val="Calibri"/>
      <family val="2"/>
    </font>
    <font>
      <sz val="8"/>
      <color rgb="FFFAE682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</font>
    <font>
      <u/>
      <sz val="10"/>
      <color theme="10"/>
      <name val="Trebuchet MS"/>
      <family val="2"/>
      <charset val="238"/>
    </font>
    <font>
      <sz val="8"/>
      <name val="Trebuchet MS"/>
      <family val="2"/>
    </font>
    <font>
      <b/>
      <sz val="16"/>
      <name val="Trebuchet MS"/>
      <family val="2"/>
    </font>
    <font>
      <sz val="9"/>
      <color rgb="FF969696"/>
      <name val="Trebuchet MS"/>
      <family val="2"/>
    </font>
    <font>
      <sz val="9"/>
      <name val="Trebuchet MS"/>
      <family val="2"/>
    </font>
    <font>
      <b/>
      <sz val="8"/>
      <color rgb="FF969696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9"/>
      <name val="Trebuchet MS"/>
      <family val="2"/>
    </font>
    <font>
      <b/>
      <sz val="12"/>
      <color rgb="FF960000"/>
      <name val="Trebuchet MS"/>
      <family val="2"/>
    </font>
    <font>
      <sz val="12"/>
      <name val="Trebuchet MS"/>
      <family val="2"/>
    </font>
    <font>
      <sz val="11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b/>
      <sz val="11"/>
      <name val="Trebuchet MS"/>
      <family val="2"/>
    </font>
    <font>
      <sz val="8"/>
      <name val="Trebuchet MS"/>
      <family val="2"/>
      <charset val="238"/>
    </font>
    <font>
      <sz val="10"/>
      <color rgb="FF003366"/>
      <name val="Trebuchet MS"/>
      <family val="2"/>
    </font>
    <font>
      <b/>
      <sz val="12"/>
      <color rgb="FF003366"/>
      <name val="Trebuchet MS"/>
      <family val="2"/>
    </font>
    <font>
      <sz val="12"/>
      <color rgb="FF003366"/>
      <name val="Trebuchet MS"/>
      <family val="2"/>
    </font>
    <font>
      <i/>
      <sz val="7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b/>
      <sz val="12"/>
      <color rgb="FF00336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21" fillId="0" borderId="0" applyAlignment="0">
      <alignment vertical="top" wrapText="1"/>
      <protection locked="0"/>
    </xf>
  </cellStyleXfs>
  <cellXfs count="106">
    <xf numFmtId="0" fontId="0" fillId="0" borderId="0" xfId="0"/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5" fillId="3" borderId="0" xfId="1" applyFont="1" applyFill="1" applyAlignment="1" applyProtection="1">
      <alignment vertical="center"/>
    </xf>
    <xf numFmtId="0" fontId="4" fillId="3" borderId="0" xfId="1" applyFill="1"/>
    <xf numFmtId="0" fontId="6" fillId="3" borderId="0" xfId="0" applyFont="1" applyFill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7" fillId="0" borderId="0" xfId="0" applyFont="1" applyAlignment="1">
      <alignment horizontal="left" vertical="center"/>
    </xf>
    <xf numFmtId="0" fontId="6" fillId="0" borderId="5" xfId="0" applyFont="1" applyBorder="1"/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6" fillId="0" borderId="6" xfId="0" applyFont="1" applyBorder="1"/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6" fillId="4" borderId="0" xfId="0" applyFont="1" applyFill="1" applyAlignment="1">
      <alignment vertical="center"/>
    </xf>
    <xf numFmtId="0" fontId="11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vertical="center"/>
    </xf>
    <xf numFmtId="0" fontId="11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5" borderId="9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4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4" fontId="9" fillId="2" borderId="0" xfId="0" applyNumberFormat="1" applyFont="1" applyFill="1" applyAlignment="1" applyProtection="1">
      <alignment horizontal="left" vertical="center"/>
      <protection locked="0"/>
    </xf>
    <xf numFmtId="49" fontId="9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9" fillId="5" borderId="1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>
      <alignment horizontal="left" vertical="top" wrapText="1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 wrapText="1"/>
    </xf>
    <xf numFmtId="4" fontId="12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vertical="center"/>
    </xf>
    <xf numFmtId="4" fontId="11" fillId="4" borderId="9" xfId="0" applyNumberFormat="1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6" borderId="0" xfId="0" applyNumberFormat="1" applyFont="1" applyFill="1" applyAlignment="1">
      <alignment horizontal="right" vertical="center"/>
    </xf>
    <xf numFmtId="0" fontId="24" fillId="6" borderId="0" xfId="0" applyFont="1" applyFill="1" applyAlignment="1">
      <alignment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 wrapTex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0033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F1E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277495</xdr:colOff>
      <xdr:row>1</xdr:row>
      <xdr:rowOff>0</xdr:rowOff>
    </xdr:to>
    <xdr:pic>
      <xdr:nvPicPr>
        <xdr:cNvPr id="2" name="Obrázek 1" descr="C:\KROSplusData\System\Temp\radFF1EC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432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BY56"/>
  <sheetViews>
    <sheetView showGridLines="0" tabSelected="1" zoomScale="70" zoomScaleNormal="70" workbookViewId="0">
      <pane ySplit="1" topLeftCell="A2" activePane="bottomLeft" state="frozen"/>
      <selection pane="bottomLeft" activeCell="AS8" sqref="AS8"/>
    </sheetView>
  </sheetViews>
  <sheetFormatPr defaultColWidth="9.36328125" defaultRowHeight="12" x14ac:dyDescent="0.35"/>
  <cols>
    <col min="1" max="1" width="8.36328125" style="7" customWidth="1"/>
    <col min="2" max="2" width="1.6328125" style="7" customWidth="1"/>
    <col min="3" max="3" width="4.08984375" style="7" customWidth="1"/>
    <col min="4" max="33" width="2.6328125" style="7" customWidth="1"/>
    <col min="34" max="34" width="3.36328125" style="7" customWidth="1"/>
    <col min="35" max="35" width="26.36328125" style="7" customWidth="1"/>
    <col min="36" max="37" width="2.453125" style="7" customWidth="1"/>
    <col min="38" max="38" width="8.36328125" style="7" customWidth="1"/>
    <col min="39" max="39" width="3.36328125" style="7" customWidth="1"/>
    <col min="40" max="40" width="13.36328125" style="7" customWidth="1"/>
    <col min="41" max="41" width="7.453125" style="7" customWidth="1"/>
    <col min="42" max="42" width="4.08984375" style="7" customWidth="1"/>
    <col min="43" max="43" width="15.6328125" style="7" customWidth="1"/>
    <col min="44" max="56" width="9.36328125" style="7"/>
    <col min="57" max="77" width="0" style="7" hidden="1" customWidth="1"/>
    <col min="78" max="16384" width="9.36328125" style="7"/>
  </cols>
  <sheetData>
    <row r="1" spans="1:60" ht="21.5" customHeight="1" x14ac:dyDescent="0.35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F1" s="8" t="s">
        <v>5</v>
      </c>
      <c r="BG1" s="8" t="s">
        <v>5</v>
      </c>
      <c r="BH1" s="8" t="s">
        <v>6</v>
      </c>
    </row>
    <row r="2" spans="1:60" ht="36.9" customHeight="1" x14ac:dyDescent="0.35">
      <c r="BE2" s="9" t="s">
        <v>7</v>
      </c>
      <c r="BF2" s="9" t="s">
        <v>8</v>
      </c>
    </row>
    <row r="3" spans="1:60" ht="6.9" customHeight="1" x14ac:dyDescent="0.35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2"/>
      <c r="BE3" s="9" t="s">
        <v>7</v>
      </c>
      <c r="BF3" s="9" t="s">
        <v>9</v>
      </c>
    </row>
    <row r="4" spans="1:60" ht="36.9" customHeight="1" x14ac:dyDescent="0.35">
      <c r="B4" s="13"/>
      <c r="D4" s="14" t="s">
        <v>10</v>
      </c>
      <c r="AQ4" s="15"/>
      <c r="BE4" s="9" t="s">
        <v>11</v>
      </c>
    </row>
    <row r="5" spans="1:60" ht="14.4" customHeight="1" x14ac:dyDescent="0.35">
      <c r="B5" s="13"/>
      <c r="D5" s="16" t="s">
        <v>12</v>
      </c>
      <c r="K5" s="69" t="s">
        <v>13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Q5" s="15"/>
      <c r="BE5" s="9" t="s">
        <v>7</v>
      </c>
    </row>
    <row r="6" spans="1:60" ht="36.9" customHeight="1" x14ac:dyDescent="0.35">
      <c r="B6" s="13"/>
      <c r="D6" s="17" t="s">
        <v>14</v>
      </c>
      <c r="K6" s="71" t="s">
        <v>67</v>
      </c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Q6" s="15"/>
      <c r="BE6" s="9" t="s">
        <v>15</v>
      </c>
    </row>
    <row r="7" spans="1:60" ht="14.4" customHeight="1" x14ac:dyDescent="0.35">
      <c r="B7" s="13"/>
      <c r="D7" s="18" t="s">
        <v>16</v>
      </c>
      <c r="K7" s="19" t="s">
        <v>4</v>
      </c>
      <c r="AK7" s="18" t="s">
        <v>17</v>
      </c>
      <c r="AN7" s="19" t="s">
        <v>4</v>
      </c>
      <c r="AQ7" s="15"/>
      <c r="BE7" s="9" t="s">
        <v>18</v>
      </c>
    </row>
    <row r="8" spans="1:60" ht="14.4" customHeight="1" x14ac:dyDescent="0.35">
      <c r="B8" s="13"/>
      <c r="D8" s="18" t="s">
        <v>19</v>
      </c>
      <c r="K8" s="19" t="s">
        <v>20</v>
      </c>
      <c r="AK8" s="18" t="s">
        <v>21</v>
      </c>
      <c r="AN8" s="56" t="s">
        <v>29</v>
      </c>
      <c r="AQ8" s="15"/>
      <c r="BE8" s="9" t="s">
        <v>22</v>
      </c>
    </row>
    <row r="9" spans="1:60" ht="14.4" customHeight="1" x14ac:dyDescent="0.35">
      <c r="B9" s="13"/>
      <c r="AQ9" s="15"/>
      <c r="BE9" s="9" t="s">
        <v>23</v>
      </c>
    </row>
    <row r="10" spans="1:60" ht="14.4" customHeight="1" x14ac:dyDescent="0.35">
      <c r="B10" s="13"/>
      <c r="D10" s="18" t="s">
        <v>24</v>
      </c>
      <c r="AK10" s="18" t="s">
        <v>25</v>
      </c>
      <c r="AN10" s="19" t="s">
        <v>4</v>
      </c>
      <c r="AQ10" s="15"/>
      <c r="BE10" s="9" t="s">
        <v>15</v>
      </c>
    </row>
    <row r="11" spans="1:60" ht="18.5" customHeight="1" x14ac:dyDescent="0.35">
      <c r="B11" s="13"/>
      <c r="E11" s="19" t="s">
        <v>26</v>
      </c>
      <c r="AK11" s="18" t="s">
        <v>27</v>
      </c>
      <c r="AN11" s="19" t="s">
        <v>4</v>
      </c>
      <c r="AQ11" s="15"/>
      <c r="BE11" s="9" t="s">
        <v>15</v>
      </c>
    </row>
    <row r="12" spans="1:60" ht="6.9" customHeight="1" x14ac:dyDescent="0.35">
      <c r="B12" s="13"/>
      <c r="AQ12" s="15"/>
      <c r="BE12" s="9" t="s">
        <v>15</v>
      </c>
    </row>
    <row r="13" spans="1:60" ht="14.4" customHeight="1" x14ac:dyDescent="0.35">
      <c r="B13" s="13"/>
      <c r="D13" s="18" t="s">
        <v>28</v>
      </c>
      <c r="AK13" s="18" t="s">
        <v>25</v>
      </c>
      <c r="AN13" s="20" t="s">
        <v>29</v>
      </c>
      <c r="AQ13" s="15"/>
      <c r="BE13" s="9" t="s">
        <v>15</v>
      </c>
    </row>
    <row r="14" spans="1:60" x14ac:dyDescent="0.35">
      <c r="B14" s="13"/>
      <c r="E14" s="72" t="s">
        <v>29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18" t="s">
        <v>27</v>
      </c>
      <c r="AN14" s="20" t="s">
        <v>29</v>
      </c>
      <c r="AQ14" s="15"/>
      <c r="BE14" s="9" t="s">
        <v>15</v>
      </c>
    </row>
    <row r="15" spans="1:60" ht="6.9" customHeight="1" x14ac:dyDescent="0.35">
      <c r="B15" s="13"/>
      <c r="AQ15" s="15"/>
      <c r="BE15" s="9" t="s">
        <v>5</v>
      </c>
    </row>
    <row r="16" spans="1:60" ht="14.4" customHeight="1" x14ac:dyDescent="0.35">
      <c r="B16" s="13"/>
      <c r="D16" s="18" t="s">
        <v>30</v>
      </c>
      <c r="AK16" s="18" t="s">
        <v>25</v>
      </c>
      <c r="AN16" s="19" t="s">
        <v>4</v>
      </c>
      <c r="AQ16" s="15"/>
      <c r="BE16" s="9" t="s">
        <v>5</v>
      </c>
    </row>
    <row r="17" spans="2:57" ht="18.5" customHeight="1" x14ac:dyDescent="0.35">
      <c r="B17" s="13"/>
      <c r="E17" s="19" t="s">
        <v>63</v>
      </c>
      <c r="AK17" s="18" t="s">
        <v>27</v>
      </c>
      <c r="AN17" s="19" t="s">
        <v>4</v>
      </c>
      <c r="AQ17" s="15"/>
      <c r="BE17" s="9" t="s">
        <v>31</v>
      </c>
    </row>
    <row r="18" spans="2:57" ht="6.9" customHeight="1" x14ac:dyDescent="0.35">
      <c r="B18" s="13"/>
      <c r="AQ18" s="15"/>
      <c r="BE18" s="9" t="s">
        <v>7</v>
      </c>
    </row>
    <row r="19" spans="2:57" ht="14.4" customHeight="1" x14ac:dyDescent="0.35">
      <c r="B19" s="13"/>
      <c r="D19" s="18" t="s">
        <v>32</v>
      </c>
      <c r="AQ19" s="15"/>
      <c r="BE19" s="9" t="s">
        <v>7</v>
      </c>
    </row>
    <row r="20" spans="2:57" ht="22.5" customHeight="1" x14ac:dyDescent="0.35">
      <c r="B20" s="13"/>
      <c r="E20" s="73" t="s">
        <v>4</v>
      </c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Q20" s="15"/>
      <c r="BE20" s="9" t="s">
        <v>5</v>
      </c>
    </row>
    <row r="21" spans="2:57" ht="6.9" customHeight="1" x14ac:dyDescent="0.35">
      <c r="B21" s="13"/>
      <c r="AQ21" s="15"/>
    </row>
    <row r="22" spans="2:57" ht="6.9" customHeight="1" x14ac:dyDescent="0.35">
      <c r="B22" s="13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Q22" s="15"/>
    </row>
    <row r="23" spans="2:57" s="23" customFormat="1" ht="26" customHeight="1" x14ac:dyDescent="0.35">
      <c r="B23" s="22"/>
      <c r="D23" s="24" t="s">
        <v>33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74">
        <f>AG51</f>
        <v>0</v>
      </c>
      <c r="AL23" s="75"/>
      <c r="AM23" s="75"/>
      <c r="AN23" s="75"/>
      <c r="AO23" s="75"/>
      <c r="AQ23" s="26"/>
    </row>
    <row r="24" spans="2:57" s="23" customFormat="1" ht="6.9" customHeight="1" x14ac:dyDescent="0.35">
      <c r="B24" s="22"/>
      <c r="AQ24" s="26"/>
    </row>
    <row r="25" spans="2:57" s="23" customFormat="1" x14ac:dyDescent="0.35">
      <c r="B25" s="22"/>
      <c r="L25" s="76" t="s">
        <v>34</v>
      </c>
      <c r="M25" s="68"/>
      <c r="N25" s="68"/>
      <c r="O25" s="68"/>
      <c r="W25" s="76" t="s">
        <v>35</v>
      </c>
      <c r="X25" s="68"/>
      <c r="Y25" s="68"/>
      <c r="Z25" s="68"/>
      <c r="AA25" s="68"/>
      <c r="AB25" s="68"/>
      <c r="AC25" s="68"/>
      <c r="AD25" s="68"/>
      <c r="AE25" s="68"/>
      <c r="AK25" s="76" t="s">
        <v>36</v>
      </c>
      <c r="AL25" s="68"/>
      <c r="AM25" s="68"/>
      <c r="AN25" s="68"/>
      <c r="AO25" s="68"/>
      <c r="AQ25" s="26"/>
    </row>
    <row r="26" spans="2:57" s="28" customFormat="1" ht="14.4" customHeight="1" x14ac:dyDescent="0.35">
      <c r="B26" s="27"/>
      <c r="D26" s="29" t="s">
        <v>37</v>
      </c>
      <c r="F26" s="29" t="s">
        <v>38</v>
      </c>
      <c r="L26" s="77">
        <v>0.21</v>
      </c>
      <c r="M26" s="78"/>
      <c r="N26" s="78"/>
      <c r="O26" s="78"/>
      <c r="W26" s="79">
        <f>AK23</f>
        <v>0</v>
      </c>
      <c r="X26" s="78"/>
      <c r="Y26" s="78"/>
      <c r="Z26" s="78"/>
      <c r="AA26" s="78"/>
      <c r="AB26" s="78"/>
      <c r="AC26" s="78"/>
      <c r="AD26" s="78"/>
      <c r="AE26" s="78"/>
      <c r="AK26" s="79">
        <f>W26*0.21</f>
        <v>0</v>
      </c>
      <c r="AL26" s="78"/>
      <c r="AM26" s="78"/>
      <c r="AN26" s="78"/>
      <c r="AO26" s="78"/>
      <c r="AQ26" s="30"/>
    </row>
    <row r="27" spans="2:57" s="28" customFormat="1" ht="14.4" customHeight="1" x14ac:dyDescent="0.35">
      <c r="B27" s="27"/>
      <c r="F27" s="29" t="s">
        <v>39</v>
      </c>
      <c r="L27" s="77">
        <v>0.15</v>
      </c>
      <c r="M27" s="78"/>
      <c r="N27" s="78"/>
      <c r="O27" s="78"/>
      <c r="W27" s="79">
        <v>0</v>
      </c>
      <c r="X27" s="78"/>
      <c r="Y27" s="78"/>
      <c r="Z27" s="78"/>
      <c r="AA27" s="78"/>
      <c r="AB27" s="78"/>
      <c r="AC27" s="78"/>
      <c r="AD27" s="78"/>
      <c r="AE27" s="78"/>
      <c r="AK27" s="79">
        <v>0</v>
      </c>
      <c r="AL27" s="78"/>
      <c r="AM27" s="78"/>
      <c r="AN27" s="78"/>
      <c r="AO27" s="78"/>
      <c r="AQ27" s="30"/>
    </row>
    <row r="28" spans="2:57" s="28" customFormat="1" ht="14.4" hidden="1" customHeight="1" x14ac:dyDescent="0.35">
      <c r="B28" s="27"/>
      <c r="F28" s="29" t="s">
        <v>40</v>
      </c>
      <c r="L28" s="77">
        <v>0.21</v>
      </c>
      <c r="M28" s="78"/>
      <c r="N28" s="78"/>
      <c r="O28" s="78"/>
      <c r="W28" s="79" t="e">
        <v>#REF!</v>
      </c>
      <c r="X28" s="78"/>
      <c r="Y28" s="78"/>
      <c r="Z28" s="78"/>
      <c r="AA28" s="78"/>
      <c r="AB28" s="78"/>
      <c r="AC28" s="78"/>
      <c r="AD28" s="78"/>
      <c r="AE28" s="78"/>
      <c r="AK28" s="79">
        <v>0</v>
      </c>
      <c r="AL28" s="78"/>
      <c r="AM28" s="78"/>
      <c r="AN28" s="78"/>
      <c r="AO28" s="78"/>
      <c r="AQ28" s="30"/>
    </row>
    <row r="29" spans="2:57" s="28" customFormat="1" ht="14.4" hidden="1" customHeight="1" x14ac:dyDescent="0.35">
      <c r="B29" s="27"/>
      <c r="F29" s="29" t="s">
        <v>41</v>
      </c>
      <c r="L29" s="77">
        <v>0.15</v>
      </c>
      <c r="M29" s="78"/>
      <c r="N29" s="78"/>
      <c r="O29" s="78"/>
      <c r="W29" s="79" t="e">
        <v>#REF!</v>
      </c>
      <c r="X29" s="78"/>
      <c r="Y29" s="78"/>
      <c r="Z29" s="78"/>
      <c r="AA29" s="78"/>
      <c r="AB29" s="78"/>
      <c r="AC29" s="78"/>
      <c r="AD29" s="78"/>
      <c r="AE29" s="78"/>
      <c r="AK29" s="79">
        <v>0</v>
      </c>
      <c r="AL29" s="78"/>
      <c r="AM29" s="78"/>
      <c r="AN29" s="78"/>
      <c r="AO29" s="78"/>
      <c r="AQ29" s="30"/>
    </row>
    <row r="30" spans="2:57" s="28" customFormat="1" ht="14.4" hidden="1" customHeight="1" x14ac:dyDescent="0.35">
      <c r="B30" s="27"/>
      <c r="F30" s="29" t="s">
        <v>42</v>
      </c>
      <c r="L30" s="77">
        <v>0</v>
      </c>
      <c r="M30" s="78"/>
      <c r="N30" s="78"/>
      <c r="O30" s="78"/>
      <c r="W30" s="79" t="e">
        <v>#REF!</v>
      </c>
      <c r="X30" s="78"/>
      <c r="Y30" s="78"/>
      <c r="Z30" s="78"/>
      <c r="AA30" s="78"/>
      <c r="AB30" s="78"/>
      <c r="AC30" s="78"/>
      <c r="AD30" s="78"/>
      <c r="AE30" s="78"/>
      <c r="AK30" s="79">
        <v>0</v>
      </c>
      <c r="AL30" s="78"/>
      <c r="AM30" s="78"/>
      <c r="AN30" s="78"/>
      <c r="AO30" s="78"/>
      <c r="AQ30" s="30"/>
    </row>
    <row r="31" spans="2:57" s="23" customFormat="1" ht="6.9" customHeight="1" x14ac:dyDescent="0.35">
      <c r="B31" s="22"/>
      <c r="AQ31" s="26"/>
    </row>
    <row r="32" spans="2:57" s="23" customFormat="1" ht="26" customHeight="1" x14ac:dyDescent="0.35">
      <c r="B32" s="22"/>
      <c r="C32" s="31"/>
      <c r="D32" s="32" t="s">
        <v>43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4" t="s">
        <v>44</v>
      </c>
      <c r="U32" s="33"/>
      <c r="V32" s="33"/>
      <c r="W32" s="33"/>
      <c r="X32" s="80" t="s">
        <v>45</v>
      </c>
      <c r="Y32" s="81"/>
      <c r="Z32" s="81"/>
      <c r="AA32" s="81"/>
      <c r="AB32" s="81"/>
      <c r="AC32" s="33"/>
      <c r="AD32" s="33"/>
      <c r="AE32" s="33"/>
      <c r="AF32" s="33"/>
      <c r="AG32" s="33"/>
      <c r="AH32" s="33"/>
      <c r="AI32" s="33"/>
      <c r="AJ32" s="33"/>
      <c r="AK32" s="82">
        <f>AK23+AK26+AK27</f>
        <v>0</v>
      </c>
      <c r="AL32" s="81"/>
      <c r="AM32" s="81"/>
      <c r="AN32" s="81"/>
      <c r="AO32" s="83"/>
      <c r="AP32" s="31"/>
      <c r="AQ32" s="35"/>
    </row>
    <row r="33" spans="2:43" s="23" customFormat="1" ht="6.9" customHeight="1" x14ac:dyDescent="0.35">
      <c r="B33" s="22"/>
      <c r="AQ33" s="26"/>
    </row>
    <row r="34" spans="2:43" s="23" customFormat="1" ht="6.9" customHeight="1" x14ac:dyDescent="0.35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8"/>
    </row>
    <row r="38" spans="2:43" s="23" customFormat="1" ht="6.9" customHeight="1" x14ac:dyDescent="0.35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58"/>
    </row>
    <row r="39" spans="2:43" s="23" customFormat="1" ht="36.9" customHeight="1" x14ac:dyDescent="0.35">
      <c r="B39" s="22"/>
      <c r="C39" s="14" t="s">
        <v>46</v>
      </c>
      <c r="AQ39" s="26"/>
    </row>
    <row r="40" spans="2:43" s="23" customFormat="1" ht="6.9" customHeight="1" x14ac:dyDescent="0.35">
      <c r="B40" s="22"/>
      <c r="AQ40" s="26"/>
    </row>
    <row r="41" spans="2:43" s="42" customFormat="1" ht="14.4" customHeight="1" x14ac:dyDescent="0.35">
      <c r="B41" s="41"/>
      <c r="C41" s="18" t="s">
        <v>12</v>
      </c>
      <c r="L41" s="42" t="s">
        <v>13</v>
      </c>
      <c r="AQ41" s="59"/>
    </row>
    <row r="42" spans="2:43" s="45" customFormat="1" ht="36.9" customHeight="1" x14ac:dyDescent="0.35">
      <c r="B42" s="43"/>
      <c r="C42" s="44" t="s">
        <v>14</v>
      </c>
      <c r="L42" s="84" t="str">
        <f>K6</f>
        <v xml:space="preserve">Oblastní nemocnice Náchod – II. etapa modernizace a dostavby </v>
      </c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Q42" s="60"/>
    </row>
    <row r="43" spans="2:43" s="23" customFormat="1" ht="6.9" customHeight="1" x14ac:dyDescent="0.35">
      <c r="B43" s="22"/>
      <c r="AQ43" s="26"/>
    </row>
    <row r="44" spans="2:43" s="23" customFormat="1" x14ac:dyDescent="0.35">
      <c r="B44" s="22"/>
      <c r="C44" s="18" t="s">
        <v>19</v>
      </c>
      <c r="L44" s="46" t="s">
        <v>20</v>
      </c>
      <c r="AI44" s="18" t="s">
        <v>21</v>
      </c>
      <c r="AM44" s="67" t="str">
        <f>AN8</f>
        <v>Vyplň údaj</v>
      </c>
      <c r="AN44" s="68"/>
      <c r="AQ44" s="26"/>
    </row>
    <row r="45" spans="2:43" s="23" customFormat="1" ht="6.9" customHeight="1" x14ac:dyDescent="0.35">
      <c r="B45" s="22"/>
      <c r="AQ45" s="26"/>
    </row>
    <row r="46" spans="2:43" s="23" customFormat="1" x14ac:dyDescent="0.35">
      <c r="B46" s="22"/>
      <c r="C46" s="18" t="s">
        <v>24</v>
      </c>
      <c r="L46" s="42" t="s">
        <v>26</v>
      </c>
      <c r="AI46" s="18" t="s">
        <v>30</v>
      </c>
      <c r="AM46" s="86" t="str">
        <f>E17</f>
        <v>DOMY architects spol.s r.o.</v>
      </c>
      <c r="AN46" s="68"/>
      <c r="AO46" s="68"/>
      <c r="AP46" s="68"/>
      <c r="AQ46" s="26"/>
    </row>
    <row r="47" spans="2:43" s="23" customFormat="1" x14ac:dyDescent="0.35">
      <c r="B47" s="22"/>
      <c r="C47" s="18" t="s">
        <v>28</v>
      </c>
      <c r="L47" s="57" t="str">
        <f>E14</f>
        <v>Vyplň údaj</v>
      </c>
      <c r="AQ47" s="26"/>
    </row>
    <row r="48" spans="2:43" s="23" customFormat="1" ht="11" customHeight="1" x14ac:dyDescent="0.35">
      <c r="B48" s="22"/>
      <c r="AQ48" s="26"/>
    </row>
    <row r="49" spans="2:77" s="23" customFormat="1" ht="29.25" customHeight="1" x14ac:dyDescent="0.35">
      <c r="B49" s="22"/>
      <c r="C49" s="87" t="s">
        <v>47</v>
      </c>
      <c r="D49" s="88"/>
      <c r="E49" s="88"/>
      <c r="F49" s="88"/>
      <c r="G49" s="88"/>
      <c r="H49" s="47"/>
      <c r="I49" s="89" t="s">
        <v>48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0" t="s">
        <v>49</v>
      </c>
      <c r="AH49" s="88"/>
      <c r="AI49" s="88"/>
      <c r="AJ49" s="88"/>
      <c r="AK49" s="88"/>
      <c r="AL49" s="88"/>
      <c r="AM49" s="88"/>
      <c r="AN49" s="89" t="s">
        <v>50</v>
      </c>
      <c r="AO49" s="88"/>
      <c r="AP49" s="88"/>
      <c r="AQ49" s="61" t="s">
        <v>51</v>
      </c>
    </row>
    <row r="50" spans="2:77" s="23" customFormat="1" ht="11" customHeight="1" x14ac:dyDescent="0.35">
      <c r="B50" s="22"/>
      <c r="AQ50" s="26"/>
    </row>
    <row r="51" spans="2:77" s="45" customFormat="1" ht="32.4" customHeight="1" x14ac:dyDescent="0.35">
      <c r="B51" s="43"/>
      <c r="C51" s="48" t="s">
        <v>52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91">
        <f>AG52+AG54+AG55</f>
        <v>0</v>
      </c>
      <c r="AH51" s="91"/>
      <c r="AI51" s="91"/>
      <c r="AJ51" s="91"/>
      <c r="AK51" s="91"/>
      <c r="AL51" s="91"/>
      <c r="AM51" s="91"/>
      <c r="AN51" s="92">
        <f>AN52+AN54+AN55</f>
        <v>0</v>
      </c>
      <c r="AO51" s="92"/>
      <c r="AP51" s="92"/>
      <c r="AQ51" s="62" t="s">
        <v>4</v>
      </c>
      <c r="BE51" s="44" t="s">
        <v>53</v>
      </c>
      <c r="BF51" s="44" t="s">
        <v>54</v>
      </c>
      <c r="BG51" s="50" t="s">
        <v>55</v>
      </c>
      <c r="BH51" s="44" t="s">
        <v>56</v>
      </c>
      <c r="BI51" s="44" t="s">
        <v>6</v>
      </c>
      <c r="BJ51" s="44" t="s">
        <v>57</v>
      </c>
      <c r="BX51" s="44" t="s">
        <v>4</v>
      </c>
    </row>
    <row r="52" spans="2:77" s="51" customFormat="1" ht="37" customHeight="1" x14ac:dyDescent="0.35">
      <c r="B52" s="52"/>
      <c r="C52" s="53">
        <v>1</v>
      </c>
      <c r="D52" s="93"/>
      <c r="E52" s="94"/>
      <c r="F52" s="94"/>
      <c r="G52" s="94"/>
      <c r="H52" s="94"/>
      <c r="I52" s="54"/>
      <c r="J52" s="95" t="s">
        <v>64</v>
      </c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7">
        <v>0</v>
      </c>
      <c r="AH52" s="98"/>
      <c r="AI52" s="98"/>
      <c r="AJ52" s="98"/>
      <c r="AK52" s="98"/>
      <c r="AL52" s="98"/>
      <c r="AM52" s="98"/>
      <c r="AN52" s="99">
        <f>AG52*1.21</f>
        <v>0</v>
      </c>
      <c r="AO52" s="96"/>
      <c r="AP52" s="96"/>
      <c r="AQ52" s="63" t="s">
        <v>58</v>
      </c>
      <c r="BE52" s="55" t="s">
        <v>53</v>
      </c>
      <c r="BF52" s="55" t="s">
        <v>18</v>
      </c>
      <c r="BG52" s="55" t="s">
        <v>55</v>
      </c>
      <c r="BH52" s="55" t="s">
        <v>56</v>
      </c>
      <c r="BI52" s="55" t="s">
        <v>59</v>
      </c>
      <c r="BJ52" s="55" t="s">
        <v>6</v>
      </c>
      <c r="BX52" s="55" t="s">
        <v>60</v>
      </c>
      <c r="BY52" s="55" t="s">
        <v>61</v>
      </c>
    </row>
    <row r="53" spans="2:77" s="51" customFormat="1" ht="57.5" customHeight="1" x14ac:dyDescent="0.35">
      <c r="B53" s="52"/>
      <c r="C53" s="53"/>
      <c r="D53" s="93"/>
      <c r="E53" s="94"/>
      <c r="F53" s="94"/>
      <c r="G53" s="94"/>
      <c r="H53" s="94"/>
      <c r="I53" s="66"/>
      <c r="J53" s="100" t="s">
        <v>66</v>
      </c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65"/>
      <c r="AH53" s="64"/>
      <c r="AI53" s="64"/>
      <c r="AJ53" s="64"/>
      <c r="AK53" s="64"/>
      <c r="AL53" s="64"/>
      <c r="AM53" s="64"/>
      <c r="AN53" s="102"/>
      <c r="AO53" s="103"/>
      <c r="AP53" s="103"/>
      <c r="AQ53" s="63"/>
      <c r="BE53" s="55" t="s">
        <v>53</v>
      </c>
      <c r="BF53" s="55" t="s">
        <v>18</v>
      </c>
      <c r="BG53" s="55" t="s">
        <v>55</v>
      </c>
      <c r="BH53" s="55" t="s">
        <v>56</v>
      </c>
      <c r="BI53" s="55" t="s">
        <v>59</v>
      </c>
      <c r="BJ53" s="55" t="s">
        <v>6</v>
      </c>
      <c r="BX53" s="55" t="s">
        <v>60</v>
      </c>
      <c r="BY53" s="55" t="s">
        <v>61</v>
      </c>
    </row>
    <row r="54" spans="2:77" s="51" customFormat="1" ht="68" customHeight="1" x14ac:dyDescent="0.35">
      <c r="B54" s="52"/>
      <c r="C54" s="53">
        <v>2</v>
      </c>
      <c r="D54" s="93"/>
      <c r="E54" s="94"/>
      <c r="F54" s="94"/>
      <c r="G54" s="94"/>
      <c r="H54" s="94"/>
      <c r="I54" s="54"/>
      <c r="J54" s="95" t="s">
        <v>68</v>
      </c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v>0</v>
      </c>
      <c r="AH54" s="98"/>
      <c r="AI54" s="98"/>
      <c r="AJ54" s="98"/>
      <c r="AK54" s="98"/>
      <c r="AL54" s="98"/>
      <c r="AM54" s="98"/>
      <c r="AN54" s="99">
        <f>AG54*1.21</f>
        <v>0</v>
      </c>
      <c r="AO54" s="96"/>
      <c r="AP54" s="96"/>
      <c r="AQ54" s="63" t="s">
        <v>58</v>
      </c>
      <c r="BE54" s="55" t="s">
        <v>53</v>
      </c>
      <c r="BF54" s="55" t="s">
        <v>18</v>
      </c>
      <c r="BG54" s="55" t="s">
        <v>55</v>
      </c>
      <c r="BH54" s="55" t="s">
        <v>56</v>
      </c>
      <c r="BI54" s="55" t="s">
        <v>59</v>
      </c>
      <c r="BJ54" s="55" t="s">
        <v>6</v>
      </c>
      <c r="BX54" s="55" t="s">
        <v>60</v>
      </c>
      <c r="BY54" s="55" t="s">
        <v>61</v>
      </c>
    </row>
    <row r="55" spans="2:77" s="51" customFormat="1" ht="47.4" customHeight="1" x14ac:dyDescent="0.35">
      <c r="B55" s="52"/>
      <c r="C55" s="53">
        <v>3</v>
      </c>
      <c r="D55" s="93"/>
      <c r="E55" s="94"/>
      <c r="F55" s="94"/>
      <c r="G55" s="94"/>
      <c r="H55" s="94"/>
      <c r="I55" s="54"/>
      <c r="J55" s="104" t="s">
        <v>65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97">
        <v>0</v>
      </c>
      <c r="AH55" s="98"/>
      <c r="AI55" s="98"/>
      <c r="AJ55" s="98"/>
      <c r="AK55" s="98"/>
      <c r="AL55" s="98"/>
      <c r="AM55" s="98"/>
      <c r="AN55" s="99">
        <f>AG55*1.21</f>
        <v>0</v>
      </c>
      <c r="AO55" s="96"/>
      <c r="AP55" s="96"/>
      <c r="AQ55" s="63" t="s">
        <v>58</v>
      </c>
      <c r="BE55" s="55" t="s">
        <v>53</v>
      </c>
      <c r="BF55" s="55" t="s">
        <v>18</v>
      </c>
      <c r="BG55" s="55" t="s">
        <v>55</v>
      </c>
      <c r="BH55" s="55" t="s">
        <v>56</v>
      </c>
      <c r="BI55" s="55" t="s">
        <v>62</v>
      </c>
      <c r="BJ55" s="55" t="s">
        <v>6</v>
      </c>
      <c r="BX55" s="55" t="s">
        <v>60</v>
      </c>
      <c r="BY55" s="55" t="s">
        <v>61</v>
      </c>
    </row>
    <row r="56" spans="2:77" s="23" customFormat="1" ht="6.9" customHeight="1" x14ac:dyDescent="0.3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8"/>
    </row>
  </sheetData>
  <mergeCells count="49">
    <mergeCell ref="D53:H53"/>
    <mergeCell ref="J53:AF53"/>
    <mergeCell ref="AN53:AP53"/>
    <mergeCell ref="AN54:AP54"/>
    <mergeCell ref="D55:H55"/>
    <mergeCell ref="J55:AF55"/>
    <mergeCell ref="AG55:AM55"/>
    <mergeCell ref="AN55:AP55"/>
    <mergeCell ref="D54:H54"/>
    <mergeCell ref="J54:AF54"/>
    <mergeCell ref="AG54:AM54"/>
    <mergeCell ref="AG51:AM51"/>
    <mergeCell ref="AN51:AP51"/>
    <mergeCell ref="D52:H52"/>
    <mergeCell ref="J52:AF52"/>
    <mergeCell ref="AG52:AM52"/>
    <mergeCell ref="AN52:AP52"/>
    <mergeCell ref="AM46:AP46"/>
    <mergeCell ref="C49:G49"/>
    <mergeCell ref="I49:AF49"/>
    <mergeCell ref="AG49:AM49"/>
    <mergeCell ref="AN49:AP49"/>
    <mergeCell ref="L26:O26"/>
    <mergeCell ref="W26:AE26"/>
    <mergeCell ref="AK26:AO26"/>
    <mergeCell ref="L27:O27"/>
    <mergeCell ref="W27:AE27"/>
    <mergeCell ref="AK27:AO27"/>
    <mergeCell ref="W28:AE28"/>
    <mergeCell ref="AK28:AO28"/>
    <mergeCell ref="L29:O29"/>
    <mergeCell ref="W29:AE29"/>
    <mergeCell ref="AK29:AO29"/>
    <mergeCell ref="AM44:AN44"/>
    <mergeCell ref="K5:AO5"/>
    <mergeCell ref="K6:AO6"/>
    <mergeCell ref="E14:AJ14"/>
    <mergeCell ref="E20:AN20"/>
    <mergeCell ref="AK23:AO23"/>
    <mergeCell ref="L25:O25"/>
    <mergeCell ref="W25:AE25"/>
    <mergeCell ref="AK25:AO25"/>
    <mergeCell ref="L30:O30"/>
    <mergeCell ref="W30:AE30"/>
    <mergeCell ref="AK30:AO30"/>
    <mergeCell ref="X32:AB32"/>
    <mergeCell ref="AK32:AO32"/>
    <mergeCell ref="L42:AO42"/>
    <mergeCell ref="L28:O28"/>
  </mergeCells>
  <hyperlinks>
    <hyperlink ref="K1:S1" location="C2" tooltip="Rekapitulace stavby" display="1) Rekapitulace stavby" xr:uid="{00000000-0004-0000-0000-000000000000}"/>
    <hyperlink ref="W1:AI1" location="C51" tooltip="Rekapitulace objektů stavby a soupisů prací" display="2) Rekapitulace objektů stavby a soupisů prací" xr:uid="{00000000-0004-0000-0000-000001000000}"/>
  </hyperlinks>
  <pageMargins left="0.58333331346511841" right="0.58333331346511841" top="0.58333331346511841" bottom="0.58333331346511841" header="0" footer="0"/>
  <pageSetup paperSize="9" scale="79" fitToHeight="100" orientation="landscape" blackAndWhite="1" errors="blank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Slánský</dc:creator>
  <cp:lastModifiedBy>Mrázek František DiS.</cp:lastModifiedBy>
  <cp:lastPrinted>2025-09-15T08:36:02Z</cp:lastPrinted>
  <dcterms:created xsi:type="dcterms:W3CDTF">2016-05-16T23:29:47Z</dcterms:created>
  <dcterms:modified xsi:type="dcterms:W3CDTF">2025-09-18T10:05:51Z</dcterms:modified>
</cp:coreProperties>
</file>